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" sheetId="1" r:id="rId5"/>
    <sheet state="visible" name="Ranking - Template" sheetId="2" r:id="rId6"/>
  </sheets>
  <definedNames/>
  <calcPr/>
</workbook>
</file>

<file path=xl/sharedStrings.xml><?xml version="1.0" encoding="utf-8"?>
<sst xmlns="http://schemas.openxmlformats.org/spreadsheetml/2006/main" count="60" uniqueCount="60">
  <si>
    <t>Partner Ranking Spreadsheet</t>
  </si>
  <si>
    <t>Why?</t>
  </si>
  <si>
    <t>The idea behind this is to have a way to asess your relationship in an objective way, without feelings and emotions involved. You should repeat this process every 3-6 months and see the evolution of the total score. This can also be used while dating, so you can better assess a potential partner before getting into a relationhsip with them.</t>
  </si>
  <si>
    <t>How to use this best for your relationship(s):</t>
  </si>
  <si>
    <r>
      <rPr>
        <rFont val="Arial"/>
        <color theme="1"/>
      </rPr>
      <t xml:space="preserve">1. </t>
    </r>
    <r>
      <rPr>
        <rFont val="Arial"/>
        <b/>
        <color theme="1"/>
      </rPr>
      <t>Copy</t>
    </r>
    <r>
      <rPr>
        <rFont val="Arial"/>
        <color theme="1"/>
      </rPr>
      <t xml:space="preserve"> the "Ranking Template" sheet and </t>
    </r>
    <r>
      <rPr>
        <rFont val="Arial"/>
        <b/>
        <color theme="1"/>
      </rPr>
      <t>rename</t>
    </r>
    <r>
      <rPr>
        <rFont val="Arial"/>
        <color theme="1"/>
      </rPr>
      <t xml:space="preserve"> it to your partner's name and date </t>
    </r>
  </si>
  <si>
    <t>Trait / Quality</t>
  </si>
  <si>
    <r>
      <rPr>
        <rFont val="Arial"/>
        <color theme="1"/>
      </rPr>
      <t xml:space="preserve">2. In the </t>
    </r>
    <r>
      <rPr>
        <rFont val="Arial"/>
        <b/>
        <color theme="1"/>
      </rPr>
      <t>Trait/Quality</t>
    </r>
    <r>
      <rPr>
        <rFont val="Arial"/>
        <color theme="1"/>
      </rPr>
      <t xml:space="preserve"> columns make sure you add or update them based on what's imporant for you, the existing items are just as a guidline. If you run out of columns you can always duplicate an existing one, but make sure the math formulas are updated as well. Note that there are pre-defined values, please remove them, these are just for reference only.</t>
    </r>
  </si>
  <si>
    <r>
      <rPr/>
      <t xml:space="preserve">3. The table is using a </t>
    </r>
    <r>
      <rPr>
        <color rgb="FF1155CC"/>
        <u/>
      </rPr>
      <t>Weighted Arithemtic Mean</t>
    </r>
    <r>
      <rPr/>
      <t xml:space="preserve"> so you need to assign weights for each item in the </t>
    </r>
    <r>
      <rPr>
        <b/>
      </rPr>
      <t>Weight</t>
    </r>
    <r>
      <rPr/>
      <t xml:space="preserve"> column.</t>
    </r>
  </si>
  <si>
    <t>Weight (1–10)</t>
  </si>
  <si>
    <t>Partner Score (0–10)</t>
  </si>
  <si>
    <t>Weighted Score</t>
  </si>
  <si>
    <r>
      <rPr>
        <rFont val="Arial"/>
        <color theme="1"/>
      </rPr>
      <t>4.</t>
    </r>
    <r>
      <rPr>
        <rFont val="Arial"/>
        <b/>
        <color theme="1"/>
      </rPr>
      <t xml:space="preserve"> Assign points </t>
    </r>
    <r>
      <rPr>
        <rFont val="Arial"/>
        <color theme="1"/>
      </rPr>
      <t>to each item</t>
    </r>
  </si>
  <si>
    <r>
      <rPr>
        <rFont val="Arial"/>
        <color theme="1"/>
      </rPr>
      <t xml:space="preserve">5. After you have assigned weights and scores for everything, you should see the </t>
    </r>
    <r>
      <rPr>
        <rFont val="Arial"/>
        <b/>
        <color theme="1"/>
      </rPr>
      <t xml:space="preserve">Total Points </t>
    </r>
    <r>
      <rPr>
        <rFont val="Arial"/>
        <color theme="1"/>
      </rPr>
      <t>cell at the bottom at the table be a value between 0-10</t>
    </r>
  </si>
  <si>
    <t>Total score for category (0-10)</t>
  </si>
  <si>
    <t xml:space="preserve">6. Every 3-6 months, repeat this. I would suggest you duplicate the blank template to avoid biases in setting the weights and the points. </t>
  </si>
  <si>
    <t>Emotional &amp; Relational</t>
  </si>
  <si>
    <t>I feel safe</t>
  </si>
  <si>
    <t>Love languages: Physical Touch / Quality Time / Acts of Service</t>
  </si>
  <si>
    <t>Can communicate well during problems</t>
  </si>
  <si>
    <t>Wants to resolve conflicts</t>
  </si>
  <si>
    <t>Makes me feel valuable, desired</t>
  </si>
  <si>
    <t>Open to feedback</t>
  </si>
  <si>
    <t>Enjoys deep talks / debates</t>
  </si>
  <si>
    <t xml:space="preserve">Ability to balance independence with togetherness	</t>
  </si>
  <si>
    <t>Willingness to listen and provide emotional support</t>
  </si>
  <si>
    <t>Do they treat other people well</t>
  </si>
  <si>
    <t>Do they respond well in stressfull situations</t>
  </si>
  <si>
    <t>Ability to make hard decisions with you</t>
  </si>
  <si>
    <t>Core Life Alignment</t>
  </si>
  <si>
    <t>Growth mindset &amp; can-do attitude</t>
  </si>
  <si>
    <t xml:space="preserve">Big dreams / ambition        </t>
  </si>
  <si>
    <t>Willingness to relocate if required</t>
  </si>
  <si>
    <t>Loves different cultures</t>
  </si>
  <si>
    <t>Business-oriented / entrepreneurial</t>
  </si>
  <si>
    <t xml:space="preserve">Shared vision for the future (long-term plans)	</t>
  </si>
  <si>
    <t>Is generally positive in thinking / optimism</t>
  </si>
  <si>
    <t>Lifestyle &amp; Interests</t>
  </si>
  <si>
    <t>Loves to travel</t>
  </si>
  <si>
    <t>Sexually compatible / open-minded</t>
  </si>
  <si>
    <t>Likes animals</t>
  </si>
  <si>
    <t>Is active, likes gym / physical activity</t>
  </si>
  <si>
    <t>Likes cooking</t>
  </si>
  <si>
    <t>Likes nerding out about random topics</t>
  </si>
  <si>
    <t>Physical/Practical/Other</t>
  </si>
  <si>
    <t>Physical attraction</t>
  </si>
  <si>
    <t xml:space="preserve">Physically attracted to you </t>
  </si>
  <si>
    <t>Personal Feelings up until this point (pot. misleading)</t>
  </si>
  <si>
    <t>I feel proud to be with this person</t>
  </si>
  <si>
    <t>I don't feel dread thinking I'll be with them for the next 40 years</t>
  </si>
  <si>
    <t>I feel a deep sense of love towards them</t>
  </si>
  <si>
    <t>I feel loved by them</t>
  </si>
  <si>
    <t>I feel like they are a rare person</t>
  </si>
  <si>
    <t>I feel like being with them would be a positive addition to my life</t>
  </si>
  <si>
    <t>I feel like I don't want to be with anyone else but them</t>
  </si>
  <si>
    <t>I feel like I'm a priority to them</t>
  </si>
  <si>
    <t>I feel home with them</t>
  </si>
  <si>
    <t>TOTAL</t>
  </si>
  <si>
    <t>Total PERCENTAGE MATCH (0 to 10)</t>
  </si>
  <si>
    <t>Date of filling it out:</t>
  </si>
  <si>
    <t>... (enter the today's date)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</si>
</sst>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"/>
  </numFmts>
  <fonts count="12">
    <font>
      <sz val="10.0"/>
      <color rgb="FF000000"/>
      <name val="Arial"/>
      <scheme val="minor"/>
    </font>
    <font>
      <sz val="18.0"/>
      <color rgb="FFFFFFFF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sz val="12.0"/>
      <color theme="1"/>
      <name val="Calibri"/>
    </font>
    <font>
      <u/>
      <color rgb="FF0000FF"/>
    </font>
    <font>
      <sz val="12.0"/>
      <color theme="1"/>
      <name val="Calibri"/>
    </font>
    <font>
      <sz val="11.0"/>
      <color theme="1"/>
      <name val="Calibri"/>
    </font>
    <font>
      <b/>
      <i/>
      <sz val="12.0"/>
      <color theme="1"/>
      <name val="Calibri"/>
    </font>
    <font>
      <sz val="11.0"/>
      <color rgb="FF666666"/>
      <name val="Calibri"/>
    </font>
    <font>
      <b/>
      <i/>
      <sz val="16.0"/>
      <color rgb="FF990000"/>
      <name val="Calibri"/>
    </font>
    <font>
      <b/>
      <sz val="11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A61C00"/>
        <bgColor rgb="FFA61C00"/>
      </patternFill>
    </fill>
    <fill>
      <patternFill patternType="solid">
        <fgColor rgb="FFEA9999"/>
        <bgColor rgb="FFEA9999"/>
      </patternFill>
    </fill>
    <fill>
      <patternFill patternType="solid">
        <fgColor rgb="FFE06666"/>
        <bgColor rgb="FFE06666"/>
      </patternFill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D5A6BD"/>
        <bgColor rgb="FFD5A6BD"/>
      </patternFill>
    </fill>
    <fill>
      <patternFill patternType="solid">
        <fgColor rgb="FFC27BA0"/>
        <bgColor rgb="FFC27BA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 readingOrder="0" shrinkToFit="0" vertical="top" wrapText="0"/>
    </xf>
    <xf borderId="0" fillId="0" fontId="4" numFmtId="0" xfId="0" applyAlignment="1" applyFont="1">
      <alignment horizontal="center" readingOrder="0" shrinkToFit="0" vertical="top" wrapText="0"/>
    </xf>
    <xf borderId="0" fillId="0" fontId="5" numFmtId="0" xfId="0" applyAlignment="1" applyFont="1">
      <alignment readingOrder="0" shrinkToFit="0" wrapText="1"/>
    </xf>
    <xf borderId="0" fillId="0" fontId="6" numFmtId="0" xfId="0" applyAlignment="1" applyFont="1">
      <alignment horizontal="center" readingOrder="0" shrinkToFit="0" vertical="top" wrapText="0"/>
    </xf>
    <xf borderId="0" fillId="0" fontId="4" numFmtId="0" xfId="0" applyAlignment="1" applyFont="1">
      <alignment horizontal="left" readingOrder="0" shrinkToFit="0" vertical="bottom" wrapText="0"/>
    </xf>
    <xf borderId="0" fillId="0" fontId="7" numFmtId="0" xfId="0" applyAlignment="1" applyFont="1">
      <alignment vertical="bottom"/>
    </xf>
    <xf borderId="1" fillId="3" fontId="4" numFmtId="0" xfId="0" applyAlignment="1" applyBorder="1" applyFill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horizontal="right" shrinkToFit="0" vertical="bottom" wrapText="0"/>
    </xf>
    <xf borderId="0" fillId="3" fontId="7" numFmtId="0" xfId="0" applyAlignment="1" applyFill="1" applyFont="1">
      <alignment shrinkToFit="0" vertical="bottom" wrapText="0"/>
    </xf>
    <xf borderId="0" fillId="3" fontId="7" numFmtId="0" xfId="0" applyAlignment="1" applyFill="1" applyFont="1">
      <alignment readingOrder="0" shrinkToFit="0" vertical="bottom" wrapText="0"/>
    </xf>
    <xf borderId="0" fillId="4" fontId="7" numFmtId="0" xfId="0" applyAlignment="1" applyFill="1" applyFont="1">
      <alignment readingOrder="0" shrinkToFit="0" vertical="bottom" wrapText="0"/>
    </xf>
    <xf borderId="0" fillId="3" fontId="9" numFmtId="0" xfId="0" applyAlignment="1" applyFill="1" applyFont="1">
      <alignment shrinkToFit="0" vertical="bottom" wrapText="0"/>
    </xf>
    <xf borderId="0" fillId="3" fontId="7" numFmtId="0" xfId="0" applyAlignment="1" applyFill="1" applyFont="1">
      <alignment readingOrder="0" shrinkToFit="0" vertical="bottom" wrapText="0"/>
    </xf>
    <xf borderId="0" fillId="3" fontId="7" numFmtId="0" xfId="0" applyAlignment="1" applyFill="1" applyFont="1">
      <alignment horizontal="right" shrinkToFit="0" vertical="bottom" wrapText="0"/>
    </xf>
    <xf borderId="0" fillId="4" fontId="7" numFmtId="0" xfId="0" applyAlignment="1" applyFill="1" applyFont="1">
      <alignment shrinkToFit="0" vertical="bottom" wrapText="0"/>
    </xf>
    <xf borderId="1" fillId="5" fontId="4" numFmtId="0" xfId="0" applyAlignment="1" applyBorder="1" applyFill="1" applyFont="1">
      <alignment shrinkToFit="0" vertical="bottom" wrapText="0"/>
    </xf>
    <xf borderId="0" fillId="5" fontId="7" numFmtId="0" xfId="0" applyAlignment="1" applyFill="1" applyFont="1">
      <alignment shrinkToFit="0" vertical="bottom" wrapText="0"/>
    </xf>
    <xf borderId="0" fillId="5" fontId="7" numFmtId="0" xfId="0" applyAlignment="1" applyFill="1" applyFont="1">
      <alignment horizontal="right" readingOrder="0" shrinkToFit="0" vertical="bottom" wrapText="0"/>
    </xf>
    <xf borderId="0" fillId="6" fontId="7" numFmtId="0" xfId="0" applyAlignment="1" applyFill="1" applyFont="1">
      <alignment readingOrder="0" shrinkToFit="0" vertical="bottom" wrapText="0"/>
    </xf>
    <xf borderId="0" fillId="5" fontId="9" numFmtId="0" xfId="0" applyAlignment="1" applyFill="1" applyFont="1">
      <alignment shrinkToFit="0" vertical="bottom" wrapText="0"/>
    </xf>
    <xf borderId="0" fillId="5" fontId="7" numFmtId="0" xfId="0" applyAlignment="1" applyFill="1" applyFont="1">
      <alignment readingOrder="0" shrinkToFit="0" vertical="bottom" wrapText="0"/>
    </xf>
    <xf borderId="0" fillId="6" fontId="7" numFmtId="0" xfId="0" applyAlignment="1" applyFill="1" applyFont="1">
      <alignment shrinkToFit="0" vertical="bottom" wrapText="0"/>
    </xf>
    <xf borderId="0" fillId="5" fontId="7" numFmtId="0" xfId="0" applyAlignment="1" applyFill="1" applyFont="1">
      <alignment horizontal="right" shrinkToFit="0" vertical="bottom" wrapText="0"/>
    </xf>
    <xf borderId="1" fillId="7" fontId="4" numFmtId="0" xfId="0" applyAlignment="1" applyBorder="1" applyFill="1" applyFont="1">
      <alignment shrinkToFit="0" vertical="bottom" wrapText="0"/>
    </xf>
    <xf borderId="0" fillId="7" fontId="7" numFmtId="0" xfId="0" applyAlignment="1" applyFill="1" applyFont="1">
      <alignment shrinkToFit="0" vertical="bottom" wrapText="0"/>
    </xf>
    <xf borderId="0" fillId="7" fontId="7" numFmtId="0" xfId="0" applyAlignment="1" applyFill="1" applyFont="1">
      <alignment horizontal="right" readingOrder="0" shrinkToFit="0" vertical="bottom" wrapText="0"/>
    </xf>
    <xf borderId="0" fillId="8" fontId="7" numFmtId="0" xfId="0" applyAlignment="1" applyFill="1" applyFont="1">
      <alignment shrinkToFit="0" vertical="bottom" wrapText="0"/>
    </xf>
    <xf borderId="0" fillId="7" fontId="9" numFmtId="0" xfId="0" applyAlignment="1" applyFill="1" applyFont="1">
      <alignment shrinkToFit="0" vertical="bottom" wrapText="0"/>
    </xf>
    <xf borderId="0" fillId="7" fontId="7" numFmtId="0" xfId="0" applyAlignment="1" applyFill="1" applyFont="1">
      <alignment readingOrder="0" shrinkToFit="0" vertical="bottom" wrapText="0"/>
    </xf>
    <xf borderId="0" fillId="7" fontId="7" numFmtId="0" xfId="0" applyAlignment="1" applyFill="1" applyFont="1">
      <alignment horizontal="right" shrinkToFit="0" vertical="bottom" wrapText="0"/>
    </xf>
    <xf borderId="1" fillId="3" fontId="4" numFmtId="0" xfId="0" applyAlignment="1" applyBorder="1" applyFill="1" applyFont="1">
      <alignment readingOrder="0" shrinkToFit="0" vertical="bottom" wrapText="0"/>
    </xf>
    <xf borderId="0" fillId="3" fontId="7" numFmtId="0" xfId="0" applyAlignment="1" applyFill="1" applyFont="1">
      <alignment horizontal="right" readingOrder="0" shrinkToFit="0" vertical="bottom" wrapText="0"/>
    </xf>
    <xf borderId="1" fillId="9" fontId="4" numFmtId="0" xfId="0" applyAlignment="1" applyBorder="1" applyFill="1" applyFont="1">
      <alignment shrinkToFit="0" vertical="bottom" wrapText="0"/>
    </xf>
    <xf borderId="0" fillId="9" fontId="7" numFmtId="0" xfId="0" applyAlignment="1" applyFill="1" applyFont="1">
      <alignment shrinkToFit="0" vertical="bottom" wrapText="0"/>
    </xf>
    <xf borderId="0" fillId="9" fontId="7" numFmtId="0" xfId="0" applyAlignment="1" applyFill="1" applyFont="1">
      <alignment horizontal="right" readingOrder="0" shrinkToFit="0" vertical="bottom" wrapText="0"/>
    </xf>
    <xf borderId="0" fillId="10" fontId="7" numFmtId="0" xfId="0" applyAlignment="1" applyFill="1" applyFont="1">
      <alignment shrinkToFit="0" vertical="bottom" wrapText="0"/>
    </xf>
    <xf borderId="0" fillId="9" fontId="9" numFmtId="0" xfId="0" applyAlignment="1" applyFill="1" applyFont="1">
      <alignment shrinkToFit="0" vertical="bottom" wrapText="0"/>
    </xf>
    <xf borderId="0" fillId="10" fontId="7" numFmtId="0" xfId="0" applyAlignment="1" applyFill="1" applyFont="1">
      <alignment readingOrder="0" shrinkToFit="0" vertical="bottom" wrapText="0"/>
    </xf>
    <xf borderId="0" fillId="0" fontId="7" numFmtId="0" xfId="0" applyAlignment="1" applyFont="1">
      <alignment horizontal="right" shrinkToFit="0" vertical="bottom" wrapText="0"/>
    </xf>
    <xf borderId="0" fillId="0" fontId="10" numFmtId="0" xfId="0" applyAlignment="1" applyFont="1">
      <alignment readingOrder="0" shrinkToFit="0" vertical="bottom" wrapText="0"/>
    </xf>
    <xf borderId="0" fillId="0" fontId="11" numFmtId="0" xfId="0" applyAlignment="1" applyFont="1">
      <alignment shrinkToFit="0" vertical="bottom" wrapText="0"/>
    </xf>
    <xf borderId="0" fillId="0" fontId="7" numFmtId="164" xfId="0" applyAlignment="1" applyFont="1" applyNumberFormat="1">
      <alignment horizontal="right" vertical="bottom"/>
    </xf>
    <xf borderId="0" fillId="0" fontId="11" numFmtId="0" xfId="0" applyAlignment="1" applyFont="1">
      <alignment readingOrder="0" vertical="bottom"/>
    </xf>
    <xf borderId="0" fillId="0" fontId="7" numFmtId="0" xfId="0" applyAlignment="1" applyFont="1">
      <alignment readingOrder="0" vertical="bottom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9B3642"/>
          <bgColor rgb="FF9B3642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9B3642"/>
        </left>
        <right style="thin">
          <color rgb="FF9B3642"/>
        </right>
        <top style="thin">
          <color rgb="FF9B3642"/>
        </top>
        <bottom style="thin">
          <color rgb="FF9B3642"/>
        </bottom>
      </border>
    </dxf>
  </dxfs>
  <tableStyles count="1">
    <tableStyle count="4" pivot="0" name="Ranking - Template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60" displayName="Table" name="Table" id="1">
  <tableColumns count="5">
    <tableColumn name="Trait / Quality" id="1"/>
    <tableColumn name="Weight (1–10)" id="2"/>
    <tableColumn name="Partner Score (0–10)" id="3"/>
    <tableColumn name="Weighted Score" id="4"/>
    <tableColumn name="Total score for category (0-10)" id="5"/>
  </tableColumns>
  <tableStyleInfo name="Ranking - Templat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n.wikipedia.org/wiki/Weighted_arithmetic_mean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2.63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6">
      <c r="A6" s="4" t="s">
        <v>3</v>
      </c>
    </row>
    <row r="7">
      <c r="A7" s="3" t="s">
        <v>4</v>
      </c>
    </row>
    <row r="8">
      <c r="A8" s="3" t="s">
        <v>6</v>
      </c>
    </row>
    <row r="9">
      <c r="A9" s="7" t="s">
        <v>7</v>
      </c>
    </row>
    <row r="10">
      <c r="A10" s="3" t="s">
        <v>11</v>
      </c>
    </row>
    <row r="11">
      <c r="A11" s="3" t="s">
        <v>12</v>
      </c>
    </row>
    <row r="12">
      <c r="A12" s="3" t="s">
        <v>14</v>
      </c>
    </row>
  </sheetData>
  <hyperlinks>
    <hyperlink r:id="rId1" ref="A9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8.25"/>
    <col customWidth="1" min="2" max="2" width="19.38"/>
    <col customWidth="1" min="3" max="3" width="25.75"/>
    <col customWidth="1" min="4" max="4" width="21.5"/>
    <col customWidth="1" min="5" max="5" width="30.13"/>
  </cols>
  <sheetData>
    <row r="1" ht="22.5" customHeight="1">
      <c r="A1" s="5" t="s">
        <v>5</v>
      </c>
      <c r="B1" s="5" t="s">
        <v>8</v>
      </c>
      <c r="C1" s="6" t="s">
        <v>9</v>
      </c>
      <c r="D1" s="8" t="s">
        <v>10</v>
      </c>
      <c r="E1" s="9" t="s">
        <v>13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22.5" customHeight="1">
      <c r="A2" s="11" t="s">
        <v>15</v>
      </c>
      <c r="B2" s="12"/>
      <c r="C2" s="13"/>
      <c r="D2" s="13"/>
      <c r="E2" s="14">
        <f>iferror(sum(D3:D21)/sum(B3:B21), "Empty")</f>
        <v>0.9900990099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2.5" customHeight="1">
      <c r="A3" s="15" t="s">
        <v>16</v>
      </c>
      <c r="B3" s="16">
        <v>10.0</v>
      </c>
      <c r="C3" s="17">
        <v>10.0</v>
      </c>
      <c r="D3" s="18">
        <f t="shared" ref="D3:D21" si="1">B3*C3</f>
        <v>100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2.5" customHeight="1">
      <c r="A4" s="15" t="s">
        <v>17</v>
      </c>
      <c r="B4" s="16">
        <v>6.0</v>
      </c>
      <c r="C4" s="17"/>
      <c r="D4" s="18">
        <f t="shared" si="1"/>
        <v>0</v>
      </c>
      <c r="E4" s="12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2.5" customHeight="1">
      <c r="A5" s="15" t="s">
        <v>18</v>
      </c>
      <c r="B5" s="16">
        <v>9.0</v>
      </c>
      <c r="C5" s="17"/>
      <c r="D5" s="18">
        <f t="shared" si="1"/>
        <v>0</v>
      </c>
      <c r="E5" s="12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2.5" customHeight="1">
      <c r="A6" s="19" t="s">
        <v>19</v>
      </c>
      <c r="B6" s="16">
        <v>9.0</v>
      </c>
      <c r="C6" s="17"/>
      <c r="D6" s="18">
        <f t="shared" si="1"/>
        <v>0</v>
      </c>
      <c r="E6" s="12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2.5" customHeight="1">
      <c r="A7" s="15" t="s">
        <v>20</v>
      </c>
      <c r="B7" s="16">
        <v>9.0</v>
      </c>
      <c r="C7" s="17"/>
      <c r="D7" s="18">
        <f t="shared" si="1"/>
        <v>0</v>
      </c>
      <c r="E7" s="1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22.5" customHeight="1">
      <c r="A8" s="15" t="s">
        <v>21</v>
      </c>
      <c r="B8" s="16">
        <v>8.0</v>
      </c>
      <c r="C8" s="17"/>
      <c r="D8" s="18">
        <f t="shared" si="1"/>
        <v>0</v>
      </c>
      <c r="E8" s="12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2.5" customHeight="1">
      <c r="A9" s="15" t="s">
        <v>22</v>
      </c>
      <c r="B9" s="16">
        <v>9.0</v>
      </c>
      <c r="C9" s="17"/>
      <c r="D9" s="18">
        <f t="shared" si="1"/>
        <v>0</v>
      </c>
      <c r="E9" s="12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2.5" customHeight="1">
      <c r="A10" s="15" t="s">
        <v>23</v>
      </c>
      <c r="B10" s="16">
        <v>7.0</v>
      </c>
      <c r="C10" s="17"/>
      <c r="D10" s="18">
        <f t="shared" si="1"/>
        <v>0</v>
      </c>
      <c r="E10" s="12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22.5" customHeight="1">
      <c r="A11" s="15" t="s">
        <v>24</v>
      </c>
      <c r="B11" s="16">
        <v>8.0</v>
      </c>
      <c r="C11" s="17"/>
      <c r="D11" s="18">
        <f t="shared" si="1"/>
        <v>0</v>
      </c>
      <c r="E11" s="12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2.5" customHeight="1">
      <c r="A12" s="19" t="s">
        <v>25</v>
      </c>
      <c r="B12" s="16">
        <v>8.0</v>
      </c>
      <c r="C12" s="17"/>
      <c r="D12" s="18">
        <f t="shared" si="1"/>
        <v>0</v>
      </c>
      <c r="E12" s="12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2.5" customHeight="1">
      <c r="A13" s="19" t="s">
        <v>26</v>
      </c>
      <c r="B13" s="16">
        <v>8.0</v>
      </c>
      <c r="C13" s="17"/>
      <c r="D13" s="18">
        <f t="shared" si="1"/>
        <v>0</v>
      </c>
      <c r="E13" s="12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22.5" customHeight="1">
      <c r="A14" s="15" t="s">
        <v>27</v>
      </c>
      <c r="B14" s="16">
        <v>10.0</v>
      </c>
      <c r="C14" s="17"/>
      <c r="D14" s="18">
        <f t="shared" si="1"/>
        <v>0</v>
      </c>
      <c r="E14" s="12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22.5" customHeight="1">
      <c r="A15" s="15"/>
      <c r="B15" s="20"/>
      <c r="C15" s="21"/>
      <c r="D15" s="18">
        <f t="shared" si="1"/>
        <v>0</v>
      </c>
      <c r="E15" s="12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22.5" customHeight="1">
      <c r="A16" s="15"/>
      <c r="B16" s="20"/>
      <c r="C16" s="21"/>
      <c r="D16" s="18">
        <f t="shared" si="1"/>
        <v>0</v>
      </c>
      <c r="E16" s="12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22.5" customHeight="1">
      <c r="A17" s="19"/>
      <c r="B17" s="20"/>
      <c r="C17" s="21"/>
      <c r="D17" s="18">
        <f t="shared" si="1"/>
        <v>0</v>
      </c>
      <c r="E17" s="1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22.5" customHeight="1">
      <c r="A18" s="19"/>
      <c r="B18" s="20"/>
      <c r="C18" s="21"/>
      <c r="D18" s="18">
        <f t="shared" si="1"/>
        <v>0</v>
      </c>
      <c r="E18" s="12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22.5" customHeight="1">
      <c r="A19" s="15"/>
      <c r="B19" s="20"/>
      <c r="C19" s="21"/>
      <c r="D19" s="18">
        <f t="shared" si="1"/>
        <v>0</v>
      </c>
      <c r="E19" s="12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22.5" customHeight="1">
      <c r="A20" s="15"/>
      <c r="B20" s="20"/>
      <c r="C20" s="21"/>
      <c r="D20" s="18">
        <f t="shared" si="1"/>
        <v>0</v>
      </c>
      <c r="E20" s="12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22.5" customHeight="1">
      <c r="A21" s="15"/>
      <c r="B21" s="20"/>
      <c r="C21" s="21"/>
      <c r="D21" s="18">
        <f t="shared" si="1"/>
        <v>0</v>
      </c>
      <c r="E21" s="12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22.5" customHeight="1">
      <c r="A22" s="22" t="s">
        <v>28</v>
      </c>
      <c r="B22" s="12"/>
      <c r="C22" s="13"/>
      <c r="D22" s="13"/>
      <c r="E22" s="14">
        <f>iferror(sum(D23:D32)/sum(B23:B32), "Empty")</f>
        <v>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22.5" customHeight="1">
      <c r="A23" s="23" t="s">
        <v>29</v>
      </c>
      <c r="B23" s="24">
        <v>10.0</v>
      </c>
      <c r="C23" s="25"/>
      <c r="D23" s="26">
        <f t="shared" ref="D23:D32" si="2">B23*C23</f>
        <v>0</v>
      </c>
      <c r="E23" s="12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22.5" customHeight="1">
      <c r="A24" s="27" t="s">
        <v>30</v>
      </c>
      <c r="B24" s="24">
        <v>10.0</v>
      </c>
      <c r="C24" s="28"/>
      <c r="D24" s="26">
        <f t="shared" si="2"/>
        <v>0</v>
      </c>
      <c r="E24" s="1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22.5" customHeight="1">
      <c r="A25" s="23" t="s">
        <v>31</v>
      </c>
      <c r="B25" s="24">
        <v>6.0</v>
      </c>
      <c r="C25" s="28"/>
      <c r="D25" s="26">
        <f t="shared" si="2"/>
        <v>0</v>
      </c>
      <c r="E25" s="12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22.5" customHeight="1">
      <c r="A26" s="27" t="s">
        <v>32</v>
      </c>
      <c r="B26" s="24">
        <v>6.0</v>
      </c>
      <c r="C26" s="28"/>
      <c r="D26" s="26">
        <f t="shared" si="2"/>
        <v>0</v>
      </c>
      <c r="E26" s="12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22.5" customHeight="1">
      <c r="A27" s="23" t="s">
        <v>33</v>
      </c>
      <c r="B27" s="24">
        <v>7.0</v>
      </c>
      <c r="C27" s="28"/>
      <c r="D27" s="26">
        <f t="shared" si="2"/>
        <v>0</v>
      </c>
      <c r="E27" s="12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22.5" customHeight="1">
      <c r="A28" s="23" t="s">
        <v>34</v>
      </c>
      <c r="B28" s="24">
        <v>9.0</v>
      </c>
      <c r="C28" s="28"/>
      <c r="D28" s="26">
        <f t="shared" si="2"/>
        <v>0</v>
      </c>
      <c r="E28" s="12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22.5" customHeight="1">
      <c r="A29" s="23" t="s">
        <v>35</v>
      </c>
      <c r="B29" s="24">
        <v>9.0</v>
      </c>
      <c r="C29" s="28"/>
      <c r="D29" s="26">
        <f t="shared" si="2"/>
        <v>0</v>
      </c>
      <c r="E29" s="12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22.5" customHeight="1">
      <c r="A30" s="23"/>
      <c r="B30" s="29"/>
      <c r="C30" s="28"/>
      <c r="D30" s="26">
        <f t="shared" si="2"/>
        <v>0</v>
      </c>
      <c r="E30" s="12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22.5" customHeight="1">
      <c r="A31" s="23"/>
      <c r="B31" s="29"/>
      <c r="C31" s="28"/>
      <c r="D31" s="26">
        <f t="shared" si="2"/>
        <v>0</v>
      </c>
      <c r="E31" s="12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22.5" customHeight="1">
      <c r="A32" s="23"/>
      <c r="B32" s="29"/>
      <c r="C32" s="28"/>
      <c r="D32" s="26">
        <f t="shared" si="2"/>
        <v>0</v>
      </c>
      <c r="E32" s="12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22.5" customHeight="1">
      <c r="A33" s="30" t="s">
        <v>36</v>
      </c>
      <c r="B33" s="12"/>
      <c r="C33" s="13"/>
      <c r="D33" s="13"/>
      <c r="E33" s="14">
        <f>iferror(sum(D34:D44)/sum(B34:B44), "Empty")</f>
        <v>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22.5" customHeight="1">
      <c r="A34" s="31" t="s">
        <v>37</v>
      </c>
      <c r="B34" s="32">
        <v>6.0</v>
      </c>
      <c r="C34" s="33"/>
      <c r="D34" s="34">
        <f t="shared" ref="D34:D44" si="3">B34*C34</f>
        <v>0</v>
      </c>
      <c r="E34" s="12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22.5" customHeight="1">
      <c r="A35" s="31" t="s">
        <v>38</v>
      </c>
      <c r="B35" s="32">
        <v>9.0</v>
      </c>
      <c r="C35" s="33"/>
      <c r="D35" s="34">
        <f t="shared" si="3"/>
        <v>0</v>
      </c>
      <c r="E35" s="12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22.5" customHeight="1">
      <c r="A36" s="31" t="s">
        <v>39</v>
      </c>
      <c r="B36" s="32">
        <v>8.0</v>
      </c>
      <c r="C36" s="33"/>
      <c r="D36" s="34">
        <f t="shared" si="3"/>
        <v>0</v>
      </c>
      <c r="E36" s="12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22.5" customHeight="1">
      <c r="A37" s="35" t="s">
        <v>40</v>
      </c>
      <c r="B37" s="32">
        <v>9.0</v>
      </c>
      <c r="C37" s="33"/>
      <c r="D37" s="34">
        <f t="shared" si="3"/>
        <v>0</v>
      </c>
      <c r="E37" s="12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22.5" customHeight="1">
      <c r="A38" s="35" t="s">
        <v>41</v>
      </c>
      <c r="B38" s="32">
        <v>7.0</v>
      </c>
      <c r="C38" s="33"/>
      <c r="D38" s="34">
        <f t="shared" si="3"/>
        <v>0</v>
      </c>
      <c r="E38" s="12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22.5" customHeight="1">
      <c r="A39" s="35" t="s">
        <v>42</v>
      </c>
      <c r="B39" s="32">
        <v>8.0</v>
      </c>
      <c r="C39" s="33"/>
      <c r="D39" s="34">
        <f t="shared" si="3"/>
        <v>0</v>
      </c>
      <c r="E39" s="12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22.5" customHeight="1">
      <c r="A40" s="31"/>
      <c r="B40" s="36"/>
      <c r="C40" s="33"/>
      <c r="D40" s="34">
        <f t="shared" si="3"/>
        <v>0</v>
      </c>
      <c r="E40" s="12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22.5" customHeight="1">
      <c r="A41" s="31"/>
      <c r="B41" s="36"/>
      <c r="C41" s="33"/>
      <c r="D41" s="34">
        <f t="shared" si="3"/>
        <v>0</v>
      </c>
      <c r="E41" s="12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22.5" customHeight="1">
      <c r="A42" s="31"/>
      <c r="B42" s="36"/>
      <c r="C42" s="33"/>
      <c r="D42" s="34">
        <f t="shared" si="3"/>
        <v>0</v>
      </c>
      <c r="E42" s="12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22.5" customHeight="1">
      <c r="A43" s="31"/>
      <c r="B43" s="36"/>
      <c r="C43" s="33"/>
      <c r="D43" s="34">
        <f t="shared" si="3"/>
        <v>0</v>
      </c>
      <c r="E43" s="12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22.5" customHeight="1">
      <c r="A44" s="31"/>
      <c r="B44" s="36"/>
      <c r="C44" s="33"/>
      <c r="D44" s="34">
        <f t="shared" si="3"/>
        <v>0</v>
      </c>
      <c r="E44" s="12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22.5" customHeight="1">
      <c r="A45" s="37" t="s">
        <v>43</v>
      </c>
      <c r="B45" s="12"/>
      <c r="C45" s="13"/>
      <c r="D45" s="13"/>
      <c r="E45" s="14">
        <f>IFERROR(sum(D46:D48)/sum(B46:B48), "Empty")</f>
        <v>0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22.5" customHeight="1">
      <c r="A46" s="15" t="s">
        <v>44</v>
      </c>
      <c r="B46" s="38">
        <v>9.0</v>
      </c>
      <c r="C46" s="21"/>
      <c r="D46" s="18">
        <f t="shared" ref="D46:D48" si="4">B46*C46</f>
        <v>0</v>
      </c>
      <c r="E46" s="12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22.5" customHeight="1">
      <c r="A47" s="15" t="s">
        <v>45</v>
      </c>
      <c r="B47" s="38">
        <v>9.0</v>
      </c>
      <c r="C47" s="21"/>
      <c r="D47" s="18">
        <f t="shared" si="4"/>
        <v>0</v>
      </c>
      <c r="E47" s="12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22.5" customHeight="1">
      <c r="A48" s="15"/>
      <c r="B48" s="20"/>
      <c r="C48" s="21"/>
      <c r="D48" s="18">
        <f t="shared" si="4"/>
        <v>0</v>
      </c>
      <c r="E48" s="12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22.5" customHeight="1">
      <c r="A49" s="39" t="s">
        <v>46</v>
      </c>
      <c r="B49" s="12"/>
      <c r="C49" s="13"/>
      <c r="D49" s="13"/>
      <c r="E49" s="14">
        <f>IFERROR(sum(D50:D58)/sum(B50:B58), "Empty")</f>
        <v>0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22.5" customHeight="1">
      <c r="A50" s="40" t="s">
        <v>47</v>
      </c>
      <c r="B50" s="41">
        <v>10.0</v>
      </c>
      <c r="C50" s="42"/>
      <c r="D50" s="43">
        <f t="shared" ref="D50:D58" si="5">B50*C50</f>
        <v>0</v>
      </c>
      <c r="E50" s="12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22.5" customHeight="1">
      <c r="A51" s="40" t="s">
        <v>48</v>
      </c>
      <c r="B51" s="41">
        <v>10.0</v>
      </c>
      <c r="C51" s="42"/>
      <c r="D51" s="43">
        <f t="shared" si="5"/>
        <v>0</v>
      </c>
      <c r="E51" s="12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22.5" customHeight="1">
      <c r="A52" s="40" t="s">
        <v>49</v>
      </c>
      <c r="B52" s="41">
        <v>10.0</v>
      </c>
      <c r="C52" s="42"/>
      <c r="D52" s="43">
        <f t="shared" si="5"/>
        <v>0</v>
      </c>
      <c r="E52" s="12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22.5" customHeight="1">
      <c r="A53" s="40" t="s">
        <v>50</v>
      </c>
      <c r="B53" s="41">
        <v>10.0</v>
      </c>
      <c r="C53" s="42"/>
      <c r="D53" s="43">
        <f t="shared" si="5"/>
        <v>0</v>
      </c>
      <c r="E53" s="12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22.5" customHeight="1">
      <c r="A54" s="40" t="s">
        <v>51</v>
      </c>
      <c r="B54" s="41">
        <v>10.0</v>
      </c>
      <c r="C54" s="42"/>
      <c r="D54" s="43">
        <f t="shared" si="5"/>
        <v>0</v>
      </c>
      <c r="E54" s="12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22.5" customHeight="1">
      <c r="A55" s="40" t="s">
        <v>52</v>
      </c>
      <c r="B55" s="41">
        <v>10.0</v>
      </c>
      <c r="C55" s="42"/>
      <c r="D55" s="43">
        <f t="shared" si="5"/>
        <v>0</v>
      </c>
      <c r="E55" s="12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22.5" customHeight="1">
      <c r="A56" s="40" t="s">
        <v>53</v>
      </c>
      <c r="B56" s="41">
        <v>10.0</v>
      </c>
      <c r="C56" s="44"/>
      <c r="D56" s="43">
        <f t="shared" si="5"/>
        <v>0</v>
      </c>
      <c r="E56" s="12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22.5" customHeight="1">
      <c r="A57" s="40" t="s">
        <v>54</v>
      </c>
      <c r="B57" s="41">
        <v>10.0</v>
      </c>
      <c r="C57" s="42"/>
      <c r="D57" s="43">
        <f t="shared" si="5"/>
        <v>0</v>
      </c>
      <c r="E57" s="12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22.5" customHeight="1">
      <c r="A58" s="40" t="s">
        <v>55</v>
      </c>
      <c r="B58" s="41">
        <v>10.0</v>
      </c>
      <c r="C58" s="44"/>
      <c r="D58" s="43">
        <f t="shared" si="5"/>
        <v>0</v>
      </c>
      <c r="E58" s="12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22.5" customHeight="1">
      <c r="A59" s="12" t="s">
        <v>56</v>
      </c>
      <c r="B59" s="45"/>
      <c r="C59" s="13"/>
      <c r="D59" s="13">
        <f>SUM(D2:D58)</f>
        <v>100</v>
      </c>
      <c r="E59" s="12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22.5" customHeight="1">
      <c r="A60" s="46" t="s">
        <v>57</v>
      </c>
      <c r="B60" s="12"/>
      <c r="C60" s="13"/>
      <c r="D60" s="47">
        <f>iferror(D59/SUM(B2:B58), "Please fill out all fields")</f>
        <v>0.3194888179</v>
      </c>
      <c r="E60" s="12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48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10"/>
      <c r="B64" s="10"/>
      <c r="C64" s="49" t="s">
        <v>58</v>
      </c>
      <c r="D64" s="50" t="s">
        <v>59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</sheetData>
  <dataValidations>
    <dataValidation type="custom" allowBlank="1" showDropDown="1" sqref="C2:D60">
      <formula1>AND(ISNUMBER(C2),(NOT(OR(NOT(ISERROR(DATEVALUE(C2))), AND(ISNUMBER(C2), LEFT(CELL("format", C2))="D")))))</formula1>
    </dataValidation>
  </dataValidations>
  <drawing r:id="rId1"/>
  <tableParts count="1">
    <tablePart r:id="rId3"/>
  </tableParts>
</worksheet>
</file>